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NUAL 2019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<sst xmlns="http://schemas.openxmlformats.org/spreadsheetml/2006/main" count="67" uniqueCount="58">
  <si>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</si>
  <si>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</si>
  <si>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</si>
  <si>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</si>
  <si>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</si>
  <si>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</si>
  <si>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</si>
  <si>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</si>
  <si>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</si>
  <si>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</si>
  <si>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</si>
  <si>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</si>
  <si>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</si>
  <si>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</si>
  <si>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</si>
  <si>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</si>
  <si>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</si>
  <si>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</si>
  <si>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</si>
  <si>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</si>
  <si>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</si>
  <si>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</si>
  <si>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</si>
  <si>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</si>
  <si>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</si>
  <si>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</si>
  <si>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</si>
  <si>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</si>
  <si>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</si>
  <si>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</si>
  <si>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</si>
  <si>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</si>
  <si>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</si>
  <si>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</si>
  <si>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</si>
  <si>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</si>
  <si>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</si>
  <si>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</si>
  <si>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</si>
  <si>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</si>
  <si>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</si>
  <si>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</si>
  <si>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</si>
  <si>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</si>
  <si>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</si>
  <si>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</si>
  <si>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</si>
  <si>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</si>
  <si>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</si>
  <si>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</si>
  <si>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</si>
  <si>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ACAMBARO GUANAJUATO
ESTADO DE FLUJOS DE EFECTIVO
DEL 1 DE ENERO AL AL 31 DE DICIEMBRE DEL 2019</t>
  </si>
  <si>
    <t xml:space="preserve">  _________________________________________________________</t>
  </si>
  <si>
    <t>________________________________________________</t>
  </si>
  <si>
    <t>C.P. BLANCA AURELIA ORTEGA GARCIA</t>
  </si>
  <si>
    <t xml:space="preserve">                          LIC. GABRIEL NICOLAS RANGEL GARCIA</t>
  </si>
  <si>
    <t xml:space="preserve">                                     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</si>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</sst>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4" fontId="2" fillId="3" borderId="0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D57" sqref="D57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11814635.59</v>
      </c>
      <c r="E5" s="14">
        <f>SUM(E6:E15)</f>
        <v>11715802.98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2679937.58</v>
      </c>
      <c r="E9" s="17">
        <v>2958106.61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432266.25</v>
      </c>
      <c r="E13" s="17">
        <v>585165.73</v>
      </c>
    </row>
    <row r="14" spans="1:5" x14ac:dyDescent="0.2">
      <c r="A14" s="26">
        <v>4220</v>
      </c>
      <c r="C14" s="15" t="s">
        <v>47</v>
      </c>
      <c r="D14" s="16">
        <v>8639431.7599999998</v>
      </c>
      <c r="E14" s="17">
        <v>8172530.6399999997</v>
      </c>
    </row>
    <row r="15" spans="1:5" x14ac:dyDescent="0.2">
      <c r="A15" s="26" t="s">
        <v>48</v>
      </c>
      <c r="C15" s="15" t="s">
        <v>6</v>
      </c>
      <c r="D15" s="16">
        <v>63000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10875195.4</v>
      </c>
      <c r="E16" s="14">
        <f>SUM(E17:E32)</f>
        <v>11413949.300000001</v>
      </c>
    </row>
    <row r="17" spans="1:5" x14ac:dyDescent="0.2">
      <c r="A17" s="26">
        <v>5110</v>
      </c>
      <c r="C17" s="15" t="s">
        <v>8</v>
      </c>
      <c r="D17" s="16">
        <v>8262595.2599999998</v>
      </c>
      <c r="E17" s="17">
        <v>7978907.7400000002</v>
      </c>
    </row>
    <row r="18" spans="1:5" x14ac:dyDescent="0.2">
      <c r="A18" s="26">
        <v>5120</v>
      </c>
      <c r="C18" s="15" t="s">
        <v>9</v>
      </c>
      <c r="D18" s="16">
        <v>1206634.8999999999</v>
      </c>
      <c r="E18" s="17">
        <v>1306128.8999999999</v>
      </c>
    </row>
    <row r="19" spans="1:5" x14ac:dyDescent="0.2">
      <c r="A19" s="26">
        <v>5130</v>
      </c>
      <c r="C19" s="15" t="s">
        <v>10</v>
      </c>
      <c r="D19" s="16">
        <v>1192276.8500000001</v>
      </c>
      <c r="E19" s="17">
        <v>1883511.34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213688.39</v>
      </c>
      <c r="E23" s="17">
        <v>245401.32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939440.18999999948</v>
      </c>
      <c r="E33" s="14">
        <f>E5-E16</f>
        <v>301853.6799999997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253012.7</v>
      </c>
      <c r="E40" s="14">
        <f>SUM(E41:E43)</f>
        <v>308928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253012.7</v>
      </c>
      <c r="E42" s="17">
        <v>308928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-253012.7</v>
      </c>
      <c r="E44" s="14">
        <f>E36-E40</f>
        <v>-308928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476446.75</v>
      </c>
      <c r="E47" s="14">
        <f>SUM(E48+E51)</f>
        <v>4214183.04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476446.75</v>
      </c>
      <c r="E51" s="17">
        <v>4214183.04</v>
      </c>
    </row>
    <row r="52" spans="1:5" x14ac:dyDescent="0.2">
      <c r="A52" s="4"/>
      <c r="B52" s="11" t="s">
        <v>7</v>
      </c>
      <c r="C52" s="12"/>
      <c r="D52" s="13">
        <f>SUM(D53+D56)</f>
        <v>1137411.3999999999</v>
      </c>
      <c r="E52" s="14">
        <f>SUM(E53+E56)</f>
        <v>354635.71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1137411.3999999999</v>
      </c>
      <c r="E56" s="17">
        <v>354635.71</v>
      </c>
    </row>
    <row r="57" spans="1:5" x14ac:dyDescent="0.2">
      <c r="A57" s="18" t="s">
        <v>38</v>
      </c>
      <c r="C57" s="19"/>
      <c r="D57" s="33">
        <f>D47-D52</f>
        <v>-660964.64999999991</v>
      </c>
      <c r="E57" s="14">
        <f>E47-E52</f>
        <v>3859547.33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25462.839999999618</v>
      </c>
      <c r="E59" s="14">
        <f>E57+E44+E33</f>
        <v>3852473.01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1477625.73</v>
      </c>
      <c r="E61" s="14">
        <v>2794313.24</v>
      </c>
    </row>
    <row r="62" spans="1:5" x14ac:dyDescent="0.2">
      <c r="A62" s="18" t="s">
        <v>41</v>
      </c>
      <c r="C62" s="19"/>
      <c r="D62" s="13">
        <v>1885493.27</v>
      </c>
      <c r="E62" s="14">
        <v>1477625.73</v>
      </c>
    </row>
    <row r="63" spans="1:5" x14ac:dyDescent="0.2">
      <c r="A63" s="22"/>
      <c r="B63" s="23"/>
      <c r="C63" s="24"/>
      <c r="D63" s="24"/>
      <c r="E63" s="25"/>
    </row>
    <row r="67" spans="3:5" x14ac:dyDescent="0.2">
      <c r="C67" s="3" t="s">
        <v>52</v>
      </c>
      <c r="D67" s="32" t="s">
        <v>53</v>
      </c>
      <c r="E67" s="32"/>
    </row>
    <row r="68" spans="3:5" x14ac:dyDescent="0.2">
      <c r="C68" s="3" t="s">
        <v>55</v>
      </c>
      <c r="D68" s="32" t="s">
        <v>54</v>
      </c>
      <c r="E68" s="32"/>
    </row>
    <row r="69" spans="3:5" x14ac:dyDescent="0.2">
      <c r="C69" s="3" t="s">
        <v>56</v>
      </c>
      <c r="D69" s="32" t="s">
        <v>57</v>
      </c>
      <c r="E69" s="32"/>
    </row>
  </sheetData>
  <sheetProtection formatCells="0" formatColumns="0" formatRows="0" autoFilter="0"/>
  <mergeCells count="5">
    <mergeCell ref="A1:E1"/>
    <mergeCell ref="A2:C2"/>
    <mergeCell ref="D67:E67"/>
    <mergeCell ref="D68:E68"/>
    <mergeCell ref="D69:E69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12f5b6f-540c-444d-8783-9749c880513e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45be96a9-161b-45e5-8955-82d7971c9a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2020-06-16T16:35:38Z</cp:lastPrinted>
  <dcterms:created xsi:type="dcterms:W3CDTF">2012-12-11T20:31:36Z</dcterms:created>
  <dcterms:modified xsi:type="dcterms:W3CDTF">2020-06-16T16:35:59Z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